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675"/>
  </bookViews>
  <sheets>
    <sheet name="Sheet2" sheetId="2" r:id="rId1"/>
  </sheets>
  <definedNames>
    <definedName name="_xlnm._FilterDatabase" localSheetId="0" hidden="1">Sheet2!$A$1:$AE$7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<sst xmlns="http://schemas.openxmlformats.org/spreadsheetml/2006/main" count="272" uniqueCount="119">
  <si>
    <t>所属分公司</t>
  </si>
  <si>
    <t>客户名称</t>
  </si>
  <si>
    <t>联系人</t>
  </si>
  <si>
    <t>电话1</t>
  </si>
  <si>
    <t>电话2</t>
  </si>
  <si>
    <t>省</t>
  </si>
  <si>
    <t>市</t>
  </si>
  <si>
    <t>区</t>
  </si>
  <si>
    <t>街道/乡镇</t>
  </si>
  <si>
    <t>详细地址</t>
  </si>
  <si>
    <t>品牌</t>
  </si>
  <si>
    <t>大类</t>
  </si>
  <si>
    <t>产品型号</t>
  </si>
  <si>
    <t>机身条码</t>
  </si>
  <si>
    <t>销售单位</t>
  </si>
  <si>
    <t>购机日期</t>
  </si>
  <si>
    <t>销售类型</t>
  </si>
  <si>
    <t>服务类型</t>
  </si>
  <si>
    <t>服务子类</t>
  </si>
  <si>
    <t>保内保外</t>
  </si>
  <si>
    <t>结算单位</t>
  </si>
  <si>
    <t>信息来源</t>
  </si>
  <si>
    <t>接单员</t>
  </si>
  <si>
    <t>服务网点</t>
  </si>
  <si>
    <t>师傅</t>
  </si>
  <si>
    <t>咨询类型</t>
  </si>
  <si>
    <t>完工日期</t>
  </si>
  <si>
    <t>服务品类</t>
  </si>
  <si>
    <t>备注</t>
  </si>
  <si>
    <t>销售单号</t>
  </si>
  <si>
    <t>促销人员</t>
  </si>
  <si>
    <t>04</t>
  </si>
  <si>
    <t>海底捞连云港二店</t>
  </si>
  <si>
    <t>成静</t>
  </si>
  <si>
    <t>15062926077</t>
  </si>
  <si>
    <t>江苏省</t>
  </si>
  <si>
    <t>连云港市</t>
  </si>
  <si>
    <t>海州区</t>
  </si>
  <si>
    <t>吾悦广场三楼海底捞</t>
  </si>
  <si>
    <t>全沃</t>
  </si>
  <si>
    <t>YR-Q3</t>
  </si>
  <si>
    <t>商用</t>
  </si>
  <si>
    <t>安装</t>
  </si>
  <si>
    <t>上门安装</t>
  </si>
  <si>
    <t>保外</t>
  </si>
  <si>
    <t>沁园工厂</t>
  </si>
  <si>
    <t>服务销商提报</t>
  </si>
  <si>
    <r>
      <rPr>
        <sz val="8"/>
        <color theme="1"/>
        <rFont val="宋体"/>
        <charset val="134"/>
        <scheme val="minor"/>
      </rPr>
      <t>s</t>
    </r>
    <r>
      <rPr>
        <sz val="8"/>
        <color indexed="8"/>
        <rFont val="宋体"/>
        <charset val="134"/>
        <scheme val="minor"/>
      </rPr>
      <t>uper</t>
    </r>
  </si>
  <si>
    <t>直营网点</t>
  </si>
  <si>
    <t>不再使用有哥</t>
  </si>
  <si>
    <t>净水产品</t>
  </si>
  <si>
    <t>巳装已挂服务卡</t>
  </si>
  <si>
    <t>海底捞企业火锅郑州正商国际店</t>
  </si>
  <si>
    <t>蔡伟</t>
  </si>
  <si>
    <t>15928190784</t>
  </si>
  <si>
    <t>河南省</t>
  </si>
  <si>
    <t>郑州市</t>
  </si>
  <si>
    <t>新郑市</t>
  </si>
  <si>
    <t>大马乡正商国际广场2楼海底捞</t>
  </si>
  <si>
    <t>海底捞海口六店</t>
  </si>
  <si>
    <t>王毓理</t>
  </si>
  <si>
    <t>15289858203</t>
  </si>
  <si>
    <t>海南省</t>
  </si>
  <si>
    <t>海口市</t>
  </si>
  <si>
    <t>龙华区</t>
  </si>
  <si>
    <t>解放西路9号金棕榈文化商业广场4层F栋401商铺</t>
  </si>
  <si>
    <t>海底捞每客美餐长沙四店</t>
  </si>
  <si>
    <t>谭文超</t>
  </si>
  <si>
    <t>13367348884</t>
  </si>
  <si>
    <t>湖南省</t>
  </si>
  <si>
    <t>长沙市</t>
  </si>
  <si>
    <t>岳麓区</t>
  </si>
  <si>
    <t>岳麓街道阳光壹佰凤凰街18栋2层2015号捞小厨</t>
  </si>
  <si>
    <t>海底捞上海一百零六店</t>
  </si>
  <si>
    <t>刘志伟</t>
  </si>
  <si>
    <t>17601325645</t>
  </si>
  <si>
    <t>上海市</t>
  </si>
  <si>
    <t>松江区</t>
  </si>
  <si>
    <t>佘山月路27路408.409.411室宝乐汇商业广场</t>
  </si>
  <si>
    <t>（海底捞）YR-Q3*2</t>
  </si>
  <si>
    <t>海底捞宝鸡三店</t>
  </si>
  <si>
    <t>马彦斌</t>
  </si>
  <si>
    <t>15926481260</t>
  </si>
  <si>
    <t>陕西省</t>
  </si>
  <si>
    <t>宝鸡市</t>
  </si>
  <si>
    <t>渭滨区</t>
  </si>
  <si>
    <t>经二路154号开元商城宝鸡有限公司五楼5F-K-26号</t>
  </si>
  <si>
    <t>海底捞沈阳新一店外卖自建站</t>
  </si>
  <si>
    <t>蔡晓峰</t>
  </si>
  <si>
    <t>辽宁省</t>
  </si>
  <si>
    <t>沈阳市</t>
  </si>
  <si>
    <t>和平区</t>
  </si>
  <si>
    <t>印象城4楼海底捞</t>
  </si>
  <si>
    <t>海底捞淮安三店</t>
  </si>
  <si>
    <t>李晓松</t>
  </si>
  <si>
    <t>19967944679</t>
  </si>
  <si>
    <t>淮安市</t>
  </si>
  <si>
    <t>淮安区</t>
  </si>
  <si>
    <t>翔宇大道688号万达广场4楼海底捞</t>
  </si>
  <si>
    <t>海底捞惠州八店</t>
  </si>
  <si>
    <t>周杨</t>
  </si>
  <si>
    <t>14708256696</t>
  </si>
  <si>
    <t>广东省</t>
  </si>
  <si>
    <t>惠州市</t>
  </si>
  <si>
    <t>惠阳区</t>
  </si>
  <si>
    <t>中兴北路218号灿邦新天地商场4层海底捞</t>
  </si>
  <si>
    <t>海底捞大排档合肥一店</t>
  </si>
  <si>
    <t>李艳龙</t>
  </si>
  <si>
    <t>13772720118</t>
  </si>
  <si>
    <t>安徽省</t>
  </si>
  <si>
    <t>合肥市</t>
  </si>
  <si>
    <t>包河区</t>
  </si>
  <si>
    <t>包公街道马鞍山路130号包河万达广场3F层C区4-1幢商334</t>
  </si>
  <si>
    <t>海底捞大排档南京一店</t>
  </si>
  <si>
    <t>刘杨震</t>
  </si>
  <si>
    <t>13966101893</t>
  </si>
  <si>
    <t>南京市</t>
  </si>
  <si>
    <t>江宁区</t>
  </si>
  <si>
    <t>双龙大道1688号金鹰购物中心5楼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</si>
</sst>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  <numFmt numFmtId="177" formatCode="yyyy/m/d;@"/>
    <numFmt numFmtId="178" formatCode="0_ "/>
  </numFmts>
  <fonts count="29">
    <font>
      <sz val="11"/>
      <color theme="1"/>
      <name val="宋体"/>
      <charset val="134"/>
      <scheme val="minor"/>
    </font>
    <font>
      <sz val="10"/>
      <name val="新宋体"/>
      <charset val="134"/>
    </font>
    <font>
      <sz val="10"/>
      <color theme="1"/>
      <name val="新宋体"/>
      <charset val="134"/>
    </font>
    <font>
      <sz val="10"/>
      <color rgb="FFFF0000"/>
      <name val="新宋体"/>
      <charset val="134"/>
    </font>
    <font>
      <sz val="8"/>
      <color theme="1"/>
      <name val="宋体"/>
      <charset val="134"/>
      <scheme val="minor"/>
    </font>
    <font>
      <sz val="8"/>
      <name val="微软雅黑"/>
      <charset val="134"/>
    </font>
    <font>
      <sz val="8"/>
      <color rgb="FF000000"/>
      <name val="微软雅黑"/>
      <charset val="134"/>
    </font>
    <font>
      <sz val="8"/>
      <color rgb="FFFF00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2"/>
      <name val="宋体"/>
      <charset val="134"/>
    </font>
    <font>
      <sz val="11"/>
      <color theme="1"/>
      <name val="Tahoma"/>
      <charset val="134"/>
    </font>
    <font>
      <sz val="8"/>
      <color indexed="8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0" borderId="0">
      <alignment vertical="center"/>
    </xf>
    <xf numFmtId="0" fontId="27" fillId="0" borderId="0"/>
    <xf numFmtId="0" fontId="0" fillId="0" borderId="0"/>
    <xf numFmtId="0" fontId="0" fillId="0" borderId="0">
      <alignment vertical="center"/>
    </xf>
    <xf numFmtId="176" fontId="26" fillId="0" borderId="0"/>
  </cellStyleXfs>
  <cellXfs count="30">
    <xf numFmtId="0" fontId="0" fillId="0" borderId="0" xfId="0">
      <alignment vertical="center"/>
    </xf>
    <xf numFmtId="0" fontId="1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49" fontId="2" fillId="0" borderId="1" xfId="0" applyNumberFormat="1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49" fontId="3" fillId="0" borderId="1" xfId="0" applyNumberFormat="1" applyFont="1" applyFill="1" applyBorder="1" applyAlignment="1">
      <alignment horizontal="left" vertical="center"/>
    </xf>
    <xf numFmtId="177" fontId="2" fillId="0" borderId="1" xfId="0" applyNumberFormat="1" applyFont="1" applyFill="1" applyBorder="1" applyAlignment="1">
      <alignment horizontal="left" vertical="center"/>
    </xf>
    <xf numFmtId="14" fontId="3" fillId="0" borderId="1" xfId="0" applyNumberFormat="1" applyFont="1" applyFill="1" applyBorder="1" applyAlignment="1">
      <alignment horizontal="left" vertical="center"/>
    </xf>
    <xf numFmtId="0" fontId="1" fillId="0" borderId="1" xfId="0" applyNumberFormat="1" applyFont="1" applyFill="1" applyBorder="1" applyAlignment="1">
      <alignment horizontal="left" vertical="center" wrapText="1"/>
    </xf>
    <xf numFmtId="0" fontId="3" fillId="0" borderId="1" xfId="0" applyNumberFormat="1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left" vertical="center" wrapText="1"/>
    </xf>
    <xf numFmtId="177" fontId="1" fillId="0" borderId="1" xfId="0" applyNumberFormat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14" fontId="3" fillId="0" borderId="1" xfId="0" applyNumberFormat="1" applyFont="1" applyFill="1" applyBorder="1" applyAlignment="1">
      <alignment horizontal="left" vertical="center" wrapText="1"/>
    </xf>
    <xf numFmtId="177" fontId="3" fillId="0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0" fontId="0" fillId="0" borderId="0" xfId="0" applyNumberFormat="1">
      <alignment vertical="center"/>
    </xf>
    <xf numFmtId="0" fontId="2" fillId="0" borderId="1" xfId="0" applyNumberFormat="1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178" fontId="5" fillId="0" borderId="1" xfId="0" applyNumberFormat="1" applyFont="1" applyFill="1" applyBorder="1" applyAlignment="1">
      <alignment horizontal="left" vertical="center"/>
    </xf>
    <xf numFmtId="177" fontId="5" fillId="0" borderId="1" xfId="0" applyNumberFormat="1" applyFont="1" applyFill="1" applyBorder="1" applyAlignment="1">
      <alignment horizontal="left" vertical="center"/>
    </xf>
    <xf numFmtId="0" fontId="4" fillId="0" borderId="1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0" fontId="7" fillId="0" borderId="1" xfId="0" applyNumberFormat="1" applyFont="1" applyFill="1" applyBorder="1" applyAlignment="1">
      <alignment horizontal="left" vertical="center" wrapText="1"/>
    </xf>
    <xf numFmtId="177" fontId="5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left" vertical="center"/>
    </xf>
    <xf numFmtId="0" fontId="3" fillId="0" borderId="1" xfId="0" applyNumberFormat="1" applyFont="1" applyFill="1" applyBorder="1" applyAlignment="1">
      <alignment horizontal="left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2 2" xfId="49"/>
    <cellStyle name="常规 20 2" xfId="50"/>
    <cellStyle name="常规 6" xfId="51"/>
    <cellStyle name="常规 2 2 2" xfId="52"/>
    <cellStyle name="常规 3" xfId="53"/>
  </cellStyles>
  <dxfs count="1">
    <dxf>
      <font>
        <name val="宋体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B050"/>
      <color rgb="0000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12"/>
  <sheetViews>
    <sheetView tabSelected="1" zoomScale="115" zoomScaleNormal="115" workbookViewId="0">
      <pane ySplit="1" topLeftCell="A2" activePane="bottomLeft" state="frozen"/>
      <selection/>
      <selection pane="bottomLeft" activeCell="G9" sqref="G9"/>
    </sheetView>
  </sheetViews>
  <sheetFormatPr defaultColWidth="8.89166666666667" defaultRowHeight="27" customHeight="1"/>
  <cols>
    <col min="1" max="1" width="9.45833333333333" style="2" customWidth="1"/>
    <col min="2" max="2" width="15.975" style="3" customWidth="1"/>
    <col min="3" max="3" width="9" style="3"/>
    <col min="4" max="4" width="14.2" style="3" customWidth="1"/>
    <col min="5" max="5" width="5.43333333333333" style="2" customWidth="1"/>
    <col min="6" max="6" width="9" style="4"/>
    <col min="7" max="7" width="10.4666666666667" style="4" customWidth="1"/>
    <col min="8" max="8" width="9" style="4"/>
    <col min="9" max="9" width="8.05" style="2" customWidth="1"/>
    <col min="10" max="10" width="47.4083333333333" style="5" customWidth="1"/>
    <col min="11" max="11" width="9" style="4"/>
    <col min="12" max="12" width="6.31666666666667" style="2" customWidth="1"/>
    <col min="13" max="13" width="13.65" style="3" customWidth="1"/>
    <col min="14" max="14" width="8.61666666666667" style="3" customWidth="1"/>
    <col min="15" max="15" width="9" style="3"/>
    <col min="16" max="16" width="10.3416666666667" style="6" customWidth="1"/>
    <col min="17" max="17" width="9" style="2" customWidth="1"/>
    <col min="18" max="19" width="9" style="4" customWidth="1"/>
    <col min="20" max="21" width="9" style="2" customWidth="1"/>
    <col min="22" max="22" width="12.7583333333333" style="2" customWidth="1"/>
    <col min="23" max="23" width="9" style="2" customWidth="1"/>
    <col min="24" max="24" width="9" style="4" customWidth="1"/>
    <col min="25" max="25" width="18.5" style="3" customWidth="1"/>
    <col min="26" max="26" width="9" style="2" customWidth="1"/>
    <col min="27" max="27" width="10.6333333333333" style="7" customWidth="1"/>
    <col min="28" max="28" width="9" style="2"/>
    <col min="29" max="29" width="9.875" style="5" customWidth="1"/>
    <col min="30" max="16384" width="9" style="2"/>
  </cols>
  <sheetData>
    <row r="1" s="1" customFormat="1" customHeight="1" spans="1:31">
      <c r="A1" s="1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9" t="s">
        <v>5</v>
      </c>
      <c r="G1" s="9" t="s">
        <v>6</v>
      </c>
      <c r="H1" s="9" t="s">
        <v>7</v>
      </c>
      <c r="I1" s="8" t="s">
        <v>8</v>
      </c>
      <c r="J1" s="9" t="s">
        <v>9</v>
      </c>
      <c r="K1" s="9" t="s">
        <v>10</v>
      </c>
      <c r="L1" s="8" t="s">
        <v>11</v>
      </c>
      <c r="M1" s="8" t="s">
        <v>12</v>
      </c>
      <c r="N1" s="10" t="s">
        <v>13</v>
      </c>
      <c r="O1" s="8" t="s">
        <v>14</v>
      </c>
      <c r="P1" s="11" t="s">
        <v>15</v>
      </c>
      <c r="Q1" s="11" t="s">
        <v>16</v>
      </c>
      <c r="R1" s="12" t="s">
        <v>17</v>
      </c>
      <c r="S1" s="9" t="s">
        <v>18</v>
      </c>
      <c r="T1" s="8" t="s">
        <v>19</v>
      </c>
      <c r="U1" s="8" t="s">
        <v>20</v>
      </c>
      <c r="V1" s="8" t="s">
        <v>21</v>
      </c>
      <c r="W1" s="8" t="s">
        <v>22</v>
      </c>
      <c r="X1" s="9" t="s">
        <v>23</v>
      </c>
      <c r="Y1" s="8" t="s">
        <v>24</v>
      </c>
      <c r="Z1" s="1" t="s">
        <v>25</v>
      </c>
      <c r="AA1" s="13" t="s">
        <v>26</v>
      </c>
      <c r="AB1" s="11" t="s">
        <v>27</v>
      </c>
      <c r="AC1" s="14" t="s">
        <v>28</v>
      </c>
      <c r="AD1" s="11" t="s">
        <v>29</v>
      </c>
      <c r="AE1" s="11" t="s">
        <v>30</v>
      </c>
    </row>
    <row r="2" customHeight="1" spans="1:31">
      <c r="A2" s="15" t="s">
        <v>31</v>
      </c>
      <c r="B2" s="16" t="s">
        <v>32</v>
      </c>
      <c r="C2" s="17" t="s">
        <v>33</v>
      </c>
      <c r="D2" s="18" t="s">
        <v>34</v>
      </c>
      <c r="F2" t="s">
        <v>35</v>
      </c>
      <c r="G2" s="19" t="s">
        <v>36</v>
      </c>
      <c r="H2" s="19" t="s">
        <v>37</v>
      </c>
      <c r="I2" s="20"/>
      <c r="J2" s="17" t="s">
        <v>38</v>
      </c>
      <c r="K2" s="21" t="s">
        <v>39</v>
      </c>
      <c r="M2" s="17" t="s">
        <v>40</v>
      </c>
      <c r="N2" s="17"/>
      <c r="O2" s="22"/>
      <c r="P2" s="23">
        <v>46148</v>
      </c>
      <c r="Q2" s="24" t="s">
        <v>41</v>
      </c>
      <c r="R2" s="21" t="s">
        <v>42</v>
      </c>
      <c r="S2" s="21" t="s">
        <v>43</v>
      </c>
      <c r="T2" s="25" t="s">
        <v>44</v>
      </c>
      <c r="U2" s="24" t="s">
        <v>45</v>
      </c>
      <c r="V2" s="24" t="s">
        <v>46</v>
      </c>
      <c r="W2" s="24" t="s">
        <v>47</v>
      </c>
      <c r="X2" s="26" t="s">
        <v>48</v>
      </c>
      <c r="Y2" s="15" t="s">
        <v>49</v>
      </c>
      <c r="AA2" s="27">
        <f>P2+7</f>
        <v>46155</v>
      </c>
      <c r="AB2" s="24" t="s">
        <v>50</v>
      </c>
      <c r="AC2" s="28" t="s">
        <v>51</v>
      </c>
      <c r="AD2" s="25"/>
      <c r="AE2" s="24" t="s">
        <v>47</v>
      </c>
    </row>
    <row r="3" customHeight="1" spans="1:31">
      <c r="A3" s="15" t="s">
        <v>31</v>
      </c>
      <c r="B3" s="16" t="s">
        <v>52</v>
      </c>
      <c r="C3" s="17" t="s">
        <v>53</v>
      </c>
      <c r="D3" s="18" t="s">
        <v>54</v>
      </c>
      <c r="F3" s="19" t="s">
        <v>55</v>
      </c>
      <c r="G3" s="19" t="s">
        <v>56</v>
      </c>
      <c r="H3" s="19" t="s">
        <v>57</v>
      </c>
      <c r="I3" s="20"/>
      <c r="J3" s="17" t="s">
        <v>58</v>
      </c>
      <c r="K3" s="21" t="s">
        <v>39</v>
      </c>
      <c r="M3" s="17" t="s">
        <v>40</v>
      </c>
      <c r="N3" s="17"/>
      <c r="O3" s="22"/>
      <c r="P3" s="23">
        <v>46151</v>
      </c>
      <c r="Q3" s="24" t="s">
        <v>41</v>
      </c>
      <c r="R3" s="21" t="s">
        <v>42</v>
      </c>
      <c r="S3" s="21" t="s">
        <v>43</v>
      </c>
      <c r="T3" s="25" t="s">
        <v>44</v>
      </c>
      <c r="U3" s="24" t="s">
        <v>45</v>
      </c>
      <c r="V3" s="24" t="s">
        <v>46</v>
      </c>
      <c r="W3" s="24" t="s">
        <v>47</v>
      </c>
      <c r="X3" s="26" t="s">
        <v>48</v>
      </c>
      <c r="Y3" s="15" t="s">
        <v>49</v>
      </c>
      <c r="AA3" s="27">
        <f t="shared" ref="AA3:AA30" si="0">P3+7</f>
        <v>46158</v>
      </c>
      <c r="AB3" s="24" t="s">
        <v>50</v>
      </c>
      <c r="AC3" s="28" t="s">
        <v>51</v>
      </c>
      <c r="AD3" s="25"/>
      <c r="AE3" s="24" t="s">
        <v>47</v>
      </c>
    </row>
    <row r="4" customHeight="1" spans="1:31">
      <c r="A4" s="15" t="s">
        <v>31</v>
      </c>
      <c r="B4" s="16" t="s">
        <v>59</v>
      </c>
      <c r="C4" s="17" t="s">
        <v>60</v>
      </c>
      <c r="D4" s="18" t="s">
        <v>61</v>
      </c>
      <c r="F4" s="19" t="s">
        <v>62</v>
      </c>
      <c r="G4" s="19" t="s">
        <v>63</v>
      </c>
      <c r="H4" s="19" t="s">
        <v>64</v>
      </c>
      <c r="I4" s="20"/>
      <c r="J4" s="17" t="s">
        <v>65</v>
      </c>
      <c r="K4" s="21" t="s">
        <v>39</v>
      </c>
      <c r="M4" s="17" t="s">
        <v>40</v>
      </c>
      <c r="N4" s="17"/>
      <c r="O4" s="22"/>
      <c r="P4" s="23">
        <v>46153</v>
      </c>
      <c r="Q4" s="24" t="s">
        <v>41</v>
      </c>
      <c r="R4" s="21" t="s">
        <v>42</v>
      </c>
      <c r="S4" s="21" t="s">
        <v>43</v>
      </c>
      <c r="T4" s="25" t="s">
        <v>44</v>
      </c>
      <c r="U4" s="24" t="s">
        <v>45</v>
      </c>
      <c r="V4" s="24" t="s">
        <v>46</v>
      </c>
      <c r="W4" s="24" t="s">
        <v>47</v>
      </c>
      <c r="X4" s="26" t="s">
        <v>48</v>
      </c>
      <c r="Y4" s="15" t="s">
        <v>49</v>
      </c>
      <c r="AA4" s="27">
        <f t="shared" si="0"/>
        <v>46160</v>
      </c>
      <c r="AB4" s="24" t="s">
        <v>50</v>
      </c>
      <c r="AC4" s="28" t="s">
        <v>51</v>
      </c>
      <c r="AD4" s="25"/>
      <c r="AE4" s="24" t="s">
        <v>47</v>
      </c>
    </row>
    <row r="5" customHeight="1" spans="1:31">
      <c r="A5" s="15" t="s">
        <v>31</v>
      </c>
      <c r="B5" s="16" t="s">
        <v>66</v>
      </c>
      <c r="C5" s="17" t="s">
        <v>67</v>
      </c>
      <c r="D5" s="18" t="s">
        <v>68</v>
      </c>
      <c r="F5" s="19" t="s">
        <v>69</v>
      </c>
      <c r="G5" s="19" t="s">
        <v>70</v>
      </c>
      <c r="H5" s="19" t="s">
        <v>71</v>
      </c>
      <c r="I5" s="20"/>
      <c r="J5" s="17" t="s">
        <v>72</v>
      </c>
      <c r="K5" s="21" t="s">
        <v>39</v>
      </c>
      <c r="M5" s="17" t="s">
        <v>40</v>
      </c>
      <c r="N5" s="17"/>
      <c r="O5" s="22"/>
      <c r="P5" s="23">
        <v>46155</v>
      </c>
      <c r="Q5" s="24" t="s">
        <v>41</v>
      </c>
      <c r="R5" s="21" t="s">
        <v>42</v>
      </c>
      <c r="S5" s="21" t="s">
        <v>43</v>
      </c>
      <c r="T5" s="25" t="s">
        <v>44</v>
      </c>
      <c r="U5" s="24" t="s">
        <v>45</v>
      </c>
      <c r="V5" s="24" t="s">
        <v>46</v>
      </c>
      <c r="W5" s="24" t="s">
        <v>47</v>
      </c>
      <c r="X5" s="26" t="s">
        <v>48</v>
      </c>
      <c r="Y5" s="15" t="s">
        <v>49</v>
      </c>
      <c r="AA5" s="27">
        <f t="shared" si="0"/>
        <v>46162</v>
      </c>
      <c r="AB5" s="24" t="s">
        <v>50</v>
      </c>
      <c r="AC5" s="28" t="s">
        <v>51</v>
      </c>
      <c r="AD5" s="25"/>
      <c r="AE5" s="24" t="s">
        <v>47</v>
      </c>
    </row>
    <row r="6" customHeight="1" spans="1:31">
      <c r="A6" s="15" t="s">
        <v>31</v>
      </c>
      <c r="B6" s="16" t="s">
        <v>73</v>
      </c>
      <c r="C6" s="17" t="s">
        <v>74</v>
      </c>
      <c r="D6" s="18" t="s">
        <v>75</v>
      </c>
      <c r="F6" s="19" t="s">
        <v>76</v>
      </c>
      <c r="G6" s="19" t="s">
        <v>76</v>
      </c>
      <c r="H6" s="19" t="s">
        <v>77</v>
      </c>
      <c r="I6" s="20"/>
      <c r="J6" s="17" t="s">
        <v>78</v>
      </c>
      <c r="K6" s="21" t="s">
        <v>39</v>
      </c>
      <c r="M6" s="17" t="s">
        <v>79</v>
      </c>
      <c r="N6" s="17"/>
      <c r="O6" s="22"/>
      <c r="P6" s="23">
        <v>46160</v>
      </c>
      <c r="Q6" s="24" t="s">
        <v>41</v>
      </c>
      <c r="R6" s="21" t="s">
        <v>42</v>
      </c>
      <c r="S6" s="21" t="s">
        <v>43</v>
      </c>
      <c r="T6" s="25" t="s">
        <v>44</v>
      </c>
      <c r="U6" s="24" t="s">
        <v>45</v>
      </c>
      <c r="V6" s="24" t="s">
        <v>46</v>
      </c>
      <c r="W6" s="24" t="s">
        <v>47</v>
      </c>
      <c r="X6" s="26" t="s">
        <v>48</v>
      </c>
      <c r="Y6" s="15" t="s">
        <v>49</v>
      </c>
      <c r="AA6" s="27">
        <f t="shared" si="0"/>
        <v>46167</v>
      </c>
      <c r="AB6" s="24" t="s">
        <v>50</v>
      </c>
      <c r="AC6" s="28" t="s">
        <v>51</v>
      </c>
      <c r="AD6" s="25"/>
      <c r="AE6" s="24" t="s">
        <v>47</v>
      </c>
    </row>
    <row r="7" customHeight="1" spans="1:31">
      <c r="A7" s="15" t="s">
        <v>31</v>
      </c>
      <c r="B7" s="16" t="s">
        <v>80</v>
      </c>
      <c r="C7" s="17" t="s">
        <v>81</v>
      </c>
      <c r="D7" s="18" t="s">
        <v>82</v>
      </c>
      <c r="F7" s="19" t="s">
        <v>83</v>
      </c>
      <c r="G7" s="19" t="s">
        <v>84</v>
      </c>
      <c r="H7" s="20" t="s">
        <v>85</v>
      </c>
      <c r="J7" s="17" t="s">
        <v>86</v>
      </c>
      <c r="K7" s="21" t="s">
        <v>39</v>
      </c>
      <c r="M7" s="17" t="s">
        <v>40</v>
      </c>
      <c r="N7" s="17"/>
      <c r="O7" s="22"/>
      <c r="P7" s="23">
        <v>46160</v>
      </c>
      <c r="Q7" s="24" t="s">
        <v>41</v>
      </c>
      <c r="R7" s="21" t="s">
        <v>42</v>
      </c>
      <c r="S7" s="21" t="s">
        <v>43</v>
      </c>
      <c r="T7" s="25" t="s">
        <v>44</v>
      </c>
      <c r="U7" s="24" t="s">
        <v>45</v>
      </c>
      <c r="V7" s="24" t="s">
        <v>46</v>
      </c>
      <c r="W7" s="24" t="s">
        <v>47</v>
      </c>
      <c r="X7" s="26" t="s">
        <v>48</v>
      </c>
      <c r="Y7" s="15" t="s">
        <v>49</v>
      </c>
      <c r="AA7" s="27">
        <f t="shared" si="0"/>
        <v>46167</v>
      </c>
      <c r="AB7" s="24" t="s">
        <v>50</v>
      </c>
      <c r="AC7" s="28" t="s">
        <v>51</v>
      </c>
      <c r="AD7" s="25"/>
      <c r="AE7" s="24" t="s">
        <v>47</v>
      </c>
    </row>
    <row r="8" customHeight="1" spans="1:31">
      <c r="A8" s="15" t="s">
        <v>31</v>
      </c>
      <c r="B8" s="16" t="s">
        <v>87</v>
      </c>
      <c r="C8" s="17" t="s">
        <v>88</v>
      </c>
      <c r="D8" s="18">
        <v>15834531827</v>
      </c>
      <c r="F8" s="29" t="s">
        <v>89</v>
      </c>
      <c r="G8" s="29" t="s">
        <v>90</v>
      </c>
      <c r="H8" s="29" t="s">
        <v>91</v>
      </c>
      <c r="I8" s="20"/>
      <c r="J8" s="17" t="s">
        <v>92</v>
      </c>
      <c r="K8" s="21" t="s">
        <v>39</v>
      </c>
      <c r="M8" s="17" t="s">
        <v>40</v>
      </c>
      <c r="N8" s="17"/>
      <c r="O8" s="22"/>
      <c r="P8" s="23">
        <v>46161</v>
      </c>
      <c r="Q8" s="24" t="s">
        <v>41</v>
      </c>
      <c r="R8" s="21" t="s">
        <v>42</v>
      </c>
      <c r="S8" s="21" t="s">
        <v>43</v>
      </c>
      <c r="T8" s="25" t="s">
        <v>44</v>
      </c>
      <c r="U8" s="24" t="s">
        <v>45</v>
      </c>
      <c r="V8" s="24" t="s">
        <v>46</v>
      </c>
      <c r="W8" s="24" t="s">
        <v>47</v>
      </c>
      <c r="X8" s="26" t="s">
        <v>48</v>
      </c>
      <c r="Y8" s="15" t="s">
        <v>49</v>
      </c>
      <c r="AA8" s="27">
        <f t="shared" si="0"/>
        <v>46168</v>
      </c>
      <c r="AB8" s="24" t="s">
        <v>50</v>
      </c>
      <c r="AC8" s="28" t="s">
        <v>51</v>
      </c>
      <c r="AD8" s="25"/>
      <c r="AE8" s="24" t="s">
        <v>47</v>
      </c>
    </row>
    <row r="9" customHeight="1" spans="1:31">
      <c r="A9" s="15" t="s">
        <v>31</v>
      </c>
      <c r="B9" s="16" t="s">
        <v>93</v>
      </c>
      <c r="C9" s="17" t="s">
        <v>94</v>
      </c>
      <c r="D9" s="17" t="s">
        <v>95</v>
      </c>
      <c r="F9" s="29" t="s">
        <v>35</v>
      </c>
      <c r="G9" s="29" t="s">
        <v>96</v>
      </c>
      <c r="H9" s="29" t="s">
        <v>97</v>
      </c>
      <c r="I9" s="20"/>
      <c r="J9" s="17" t="s">
        <v>98</v>
      </c>
      <c r="K9" s="21" t="s">
        <v>39</v>
      </c>
      <c r="M9" s="17" t="s">
        <v>40</v>
      </c>
      <c r="N9" s="17"/>
      <c r="O9" s="22"/>
      <c r="P9" s="23">
        <v>46171</v>
      </c>
      <c r="Q9" s="24" t="s">
        <v>41</v>
      </c>
      <c r="R9" s="21" t="s">
        <v>42</v>
      </c>
      <c r="S9" s="21" t="s">
        <v>43</v>
      </c>
      <c r="T9" s="25" t="s">
        <v>44</v>
      </c>
      <c r="U9" s="24" t="s">
        <v>45</v>
      </c>
      <c r="V9" s="24" t="s">
        <v>46</v>
      </c>
      <c r="W9" s="24" t="s">
        <v>47</v>
      </c>
      <c r="X9" s="26" t="s">
        <v>48</v>
      </c>
      <c r="Y9" s="15" t="s">
        <v>49</v>
      </c>
      <c r="AA9" s="27">
        <f t="shared" si="0"/>
        <v>46178</v>
      </c>
      <c r="AB9" s="24" t="s">
        <v>50</v>
      </c>
      <c r="AC9" s="28" t="s">
        <v>51</v>
      </c>
      <c r="AD9" s="25"/>
      <c r="AE9" s="24" t="s">
        <v>47</v>
      </c>
    </row>
    <row r="10" customHeight="1" spans="1:31">
      <c r="A10" s="15" t="s">
        <v>31</v>
      </c>
      <c r="B10" s="16" t="s">
        <v>99</v>
      </c>
      <c r="C10" s="17" t="s">
        <v>100</v>
      </c>
      <c r="D10" s="17" t="s">
        <v>101</v>
      </c>
      <c r="F10" s="29" t="s">
        <v>102</v>
      </c>
      <c r="G10" s="29" t="s">
        <v>103</v>
      </c>
      <c r="H10" s="29" t="s">
        <v>104</v>
      </c>
      <c r="I10" s="20"/>
      <c r="J10" s="17" t="s">
        <v>105</v>
      </c>
      <c r="K10" s="21" t="s">
        <v>39</v>
      </c>
      <c r="M10" s="17" t="s">
        <v>40</v>
      </c>
      <c r="N10" s="17"/>
      <c r="O10" s="22"/>
      <c r="P10" s="23">
        <v>46171</v>
      </c>
      <c r="Q10" s="24" t="s">
        <v>41</v>
      </c>
      <c r="R10" s="21" t="s">
        <v>42</v>
      </c>
      <c r="S10" s="21" t="s">
        <v>43</v>
      </c>
      <c r="T10" s="25" t="s">
        <v>44</v>
      </c>
      <c r="U10" s="24" t="s">
        <v>45</v>
      </c>
      <c r="V10" s="24" t="s">
        <v>46</v>
      </c>
      <c r="W10" s="24" t="s">
        <v>47</v>
      </c>
      <c r="X10" s="26" t="s">
        <v>48</v>
      </c>
      <c r="Y10" s="15" t="s">
        <v>49</v>
      </c>
      <c r="AA10" s="27">
        <f t="shared" si="0"/>
        <v>46178</v>
      </c>
      <c r="AB10" s="24" t="s">
        <v>50</v>
      </c>
      <c r="AC10" s="28" t="s">
        <v>51</v>
      </c>
      <c r="AD10" s="25"/>
      <c r="AE10" s="24" t="s">
        <v>47</v>
      </c>
    </row>
    <row r="11" customHeight="1" spans="1:31">
      <c r="A11" s="15" t="s">
        <v>31</v>
      </c>
      <c r="B11" s="16" t="s">
        <v>106</v>
      </c>
      <c r="C11" s="17" t="s">
        <v>107</v>
      </c>
      <c r="D11" s="17" t="s">
        <v>108</v>
      </c>
      <c r="F11" s="29" t="s">
        <v>109</v>
      </c>
      <c r="G11" s="29" t="s">
        <v>110</v>
      </c>
      <c r="H11" s="29" t="s">
        <v>111</v>
      </c>
      <c r="I11" s="20"/>
      <c r="J11" s="17" t="s">
        <v>112</v>
      </c>
      <c r="K11" s="21" t="s">
        <v>39</v>
      </c>
      <c r="M11" s="17" t="s">
        <v>40</v>
      </c>
      <c r="N11" s="17"/>
      <c r="O11" s="22"/>
      <c r="P11" s="23">
        <v>46171</v>
      </c>
      <c r="Q11" s="24" t="s">
        <v>41</v>
      </c>
      <c r="R11" s="21" t="s">
        <v>42</v>
      </c>
      <c r="S11" s="21" t="s">
        <v>43</v>
      </c>
      <c r="T11" s="25" t="s">
        <v>44</v>
      </c>
      <c r="U11" s="24" t="s">
        <v>45</v>
      </c>
      <c r="V11" s="24" t="s">
        <v>46</v>
      </c>
      <c r="W11" s="24" t="s">
        <v>47</v>
      </c>
      <c r="X11" s="26" t="s">
        <v>48</v>
      </c>
      <c r="Y11" s="15" t="s">
        <v>49</v>
      </c>
      <c r="AA11" s="27">
        <f t="shared" si="0"/>
        <v>46178</v>
      </c>
      <c r="AB11" s="24" t="s">
        <v>50</v>
      </c>
      <c r="AC11" s="28" t="s">
        <v>51</v>
      </c>
      <c r="AD11" s="25"/>
      <c r="AE11" s="24" t="s">
        <v>47</v>
      </c>
    </row>
    <row r="12" customHeight="1" spans="1:31">
      <c r="A12" s="15" t="s">
        <v>31</v>
      </c>
      <c r="B12" s="16" t="s">
        <v>113</v>
      </c>
      <c r="C12" s="17" t="s">
        <v>114</v>
      </c>
      <c r="D12" s="17" t="s">
        <v>115</v>
      </c>
      <c r="F12" s="29" t="s">
        <v>35</v>
      </c>
      <c r="G12" s="29" t="s">
        <v>116</v>
      </c>
      <c r="H12" s="29" t="s">
        <v>117</v>
      </c>
      <c r="I12" s="20"/>
      <c r="J12" s="17" t="s">
        <v>118</v>
      </c>
      <c r="K12" s="21" t="s">
        <v>39</v>
      </c>
      <c r="M12" s="17" t="s">
        <v>79</v>
      </c>
      <c r="N12" s="17"/>
      <c r="O12" s="22"/>
      <c r="P12" s="23">
        <v>46171</v>
      </c>
      <c r="Q12" s="24" t="s">
        <v>41</v>
      </c>
      <c r="R12" s="21" t="s">
        <v>42</v>
      </c>
      <c r="S12" s="21" t="s">
        <v>43</v>
      </c>
      <c r="T12" s="25" t="s">
        <v>44</v>
      </c>
      <c r="U12" s="24" t="s">
        <v>45</v>
      </c>
      <c r="V12" s="24" t="s">
        <v>46</v>
      </c>
      <c r="W12" s="24" t="s">
        <v>47</v>
      </c>
      <c r="X12" s="26" t="s">
        <v>48</v>
      </c>
      <c r="Y12" s="15" t="s">
        <v>49</v>
      </c>
      <c r="AA12" s="27">
        <f t="shared" si="0"/>
        <v>46178</v>
      </c>
      <c r="AB12" s="24" t="s">
        <v>50</v>
      </c>
      <c r="AC12" s="28" t="s">
        <v>51</v>
      </c>
      <c r="AD12" s="25"/>
      <c r="AE12" s="24" t="s">
        <v>47</v>
      </c>
    </row>
  </sheetData>
  <conditionalFormatting sqref="N1">
    <cfRule type="duplicateValues" dxfId="0" priority="64"/>
  </conditionalFormatting>
  <pageMargins left="0.75" right="0.75" top="1" bottom="1" header="0.5" footer="0.5"/>
  <pageSetup paperSize="9" orientation="portrait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云南省政府领导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董娟</dc:creator>
  <cp:lastModifiedBy>沁园净水售后--曹高义</cp:lastModifiedBy>
  <dcterms:created xsi:type="dcterms:W3CDTF">2019-09-23T09:33:00Z</dcterms:created>
  <dcterms:modified xsi:type="dcterms:W3CDTF">2026-06-15T06:22:01Z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146483A95E9A44F28DDAD949FBA2E9FB_13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